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TONIJA 2025.2026\JEDNOSTAVNA NABAVA 2026\JEDNOSTAVNA NABAVA MLIJEKO I MLIJEČNI PROIZVODI\"/>
    </mc:Choice>
  </mc:AlternateContent>
  <xr:revisionPtr revIDLastSave="0" documentId="13_ncr:1_{FFDE8507-F1BB-4D62-BAAC-15C108B83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5" i="1"/>
  <c r="H15" i="1" s="1"/>
  <c r="F14" i="1"/>
  <c r="H14" i="1" s="1"/>
  <c r="H16" i="1" l="1"/>
  <c r="I16" i="1" s="1"/>
  <c r="I15" i="1"/>
  <c r="I14" i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7" i="1"/>
  <c r="F17" i="1" l="1"/>
  <c r="H7" i="1"/>
  <c r="I7" i="1" s="1"/>
  <c r="I13" i="1"/>
  <c r="I9" i="1"/>
  <c r="I11" i="1"/>
  <c r="I12" i="1"/>
  <c r="I8" i="1"/>
  <c r="I10" i="1"/>
  <c r="I17" i="1" l="1"/>
</calcChain>
</file>

<file path=xl/sharedStrings.xml><?xml version="1.0" encoding="utf-8"?>
<sst xmlns="http://schemas.openxmlformats.org/spreadsheetml/2006/main" count="46" uniqueCount="37">
  <si>
    <t>Red. Br.</t>
  </si>
  <si>
    <t>PROIZVODI</t>
  </si>
  <si>
    <t>JEDINICA MJERE</t>
  </si>
  <si>
    <t>JEDINIČNA CIJENA</t>
  </si>
  <si>
    <t>PDV</t>
  </si>
  <si>
    <t>IZNOS S PDV-OM</t>
  </si>
  <si>
    <t>CIJENA PONUDE BEZ PDV-a</t>
  </si>
  <si>
    <t>CIJENA PONUDE S PDV-om</t>
  </si>
  <si>
    <t>(mjesto i datum)</t>
  </si>
  <si>
    <t>(pečat, čitko ime i prezime ovlaštene osobe)</t>
  </si>
  <si>
    <t>(potpis ovlaštene osobe)</t>
  </si>
  <si>
    <t xml:space="preserve">KUPAC: </t>
  </si>
  <si>
    <t xml:space="preserve">ADRESA: </t>
  </si>
  <si>
    <t xml:space="preserve">OIB: </t>
  </si>
  <si>
    <t>UKUPNO BEZ PDV</t>
  </si>
  <si>
    <t>OSNOVNA ŠKOLA STANOVI, ZADAR</t>
  </si>
  <si>
    <t>RINE ARAS 3, ZADAR</t>
  </si>
  <si>
    <t>BROJ UGOVORA:</t>
  </si>
  <si>
    <t>KOLIČINA</t>
  </si>
  <si>
    <t>stopa PDV-A</t>
  </si>
  <si>
    <t>UHT Mlijeko 2,8 % mliječne masti 1/5</t>
  </si>
  <si>
    <t>kom</t>
  </si>
  <si>
    <t xml:space="preserve">Jogurt , Čvrsti 2,8 mliječne masti  200 g </t>
  </si>
  <si>
    <t>Puding vanilija 125 g</t>
  </si>
  <si>
    <t xml:space="preserve">                                                                                                                                             eura                     </t>
  </si>
  <si>
    <t xml:space="preserve">                                                                                                                                             eura                   </t>
  </si>
  <si>
    <t xml:space="preserve">                                                                                                                                  eura               </t>
  </si>
  <si>
    <t>Puding čokolada 125 g</t>
  </si>
  <si>
    <t xml:space="preserve">Maslac 250 g </t>
  </si>
  <si>
    <t xml:space="preserve">Tvrdi ribani sir -parmezan  1kg </t>
  </si>
  <si>
    <t>kg</t>
  </si>
  <si>
    <t>Polutvrdi sir  s minimalno 45% m.m. u suh.tvari</t>
  </si>
  <si>
    <t xml:space="preserve"> eura </t>
  </si>
  <si>
    <t xml:space="preserve"> DISNEY Čokolodano mlijeko  ili sl. 0,2 l</t>
  </si>
  <si>
    <t>Vindino tekući voćni jogurt   jagoda 200ml</t>
  </si>
  <si>
    <t>Vivis svježi krem sir , ili sl. -20g</t>
  </si>
  <si>
    <t>TROŠKOVNIK - Mlijeko i mliječni proizvodi za potrebe učenika JN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</si>
</sst>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kn-41A]_-;\-* #,##0.00\ [$kn-41A]_-;_-* &quot;-&quot;??\ [$kn-41A]_-;_-@_-"/>
    <numFmt numFmtId="165" formatCode="#,###,###,##0.0000"/>
    <numFmt numFmtId="166" formatCode="#,###,###,##0.00"/>
    <numFmt numFmtId="167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4" fontId="1" fillId="0" borderId="4" xfId="0" applyNumberFormat="1" applyFont="1" applyBorder="1"/>
    <xf numFmtId="10" fontId="0" fillId="0" borderId="4" xfId="0" applyNumberFormat="1" applyBorder="1"/>
    <xf numFmtId="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3" xfId="0" applyBorder="1"/>
    <xf numFmtId="0" fontId="1" fillId="0" borderId="0" xfId="0" applyFont="1"/>
    <xf numFmtId="0" fontId="1" fillId="0" borderId="0" xfId="0" applyFont="1" applyAlignment="1"/>
    <xf numFmtId="0" fontId="1" fillId="0" borderId="3" xfId="0" applyFont="1" applyBorder="1"/>
    <xf numFmtId="0" fontId="3" fillId="0" borderId="0" xfId="1" applyFont="1"/>
    <xf numFmtId="167" fontId="0" fillId="0" borderId="4" xfId="0" applyNumberFormat="1" applyBorder="1"/>
    <xf numFmtId="167" fontId="1" fillId="0" borderId="4" xfId="0" applyNumberFormat="1" applyFont="1" applyBorder="1"/>
    <xf numFmtId="167" fontId="1" fillId="0" borderId="3" xfId="0" applyNumberFormat="1" applyFont="1" applyBorder="1"/>
    <xf numFmtId="167" fontId="0" fillId="0" borderId="5" xfId="0" applyNumberFormat="1" applyBorder="1"/>
    <xf numFmtId="167" fontId="0" fillId="0" borderId="3" xfId="0" applyNumberFormat="1" applyBorder="1"/>
    <xf numFmtId="0" fontId="5" fillId="0" borderId="4" xfId="0" applyFont="1" applyBorder="1"/>
    <xf numFmtId="0" fontId="5" fillId="0" borderId="3" xfId="0" applyFont="1" applyBorder="1"/>
    <xf numFmtId="4" fontId="5" fillId="0" borderId="4" xfId="0" applyNumberFormat="1" applyFont="1" applyBorder="1"/>
    <xf numFmtId="0" fontId="0" fillId="0" borderId="8" xfId="0" applyFill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10" fontId="0" fillId="0" borderId="3" xfId="0" applyNumberFormat="1" applyBorder="1"/>
    <xf numFmtId="0" fontId="1" fillId="0" borderId="6" xfId="0" applyFont="1" applyBorder="1"/>
    <xf numFmtId="164" fontId="1" fillId="0" borderId="3" xfId="0" applyNumberFormat="1" applyFont="1" applyBorder="1" applyAlignment="1">
      <alignment horizontal="center"/>
    </xf>
    <xf numFmtId="0" fontId="3" fillId="0" borderId="3" xfId="1" applyFont="1" applyBorder="1"/>
    <xf numFmtId="0" fontId="1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</cellXfs>
  <cellStyles count="2">
    <cellStyle name="Normalno" xfId="0" builtinId="0"/>
    <cellStyle name="Normal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5" sqref="B5"/>
    </sheetView>
  </sheetViews>
  <sheetFormatPr defaultRowHeight="15" x14ac:dyDescent="0.25"/>
  <cols>
    <col min="1" max="1" width="4.7109375" customWidth="1"/>
    <col min="2" max="2" width="42.140625" customWidth="1"/>
    <col min="3" max="3" width="10.140625" customWidth="1"/>
    <col min="4" max="4" width="15.28515625" customWidth="1"/>
    <col min="5" max="5" width="14.5703125" customWidth="1"/>
    <col min="6" max="6" width="14.140625" customWidth="1"/>
    <col min="7" max="7" width="10.5703125" customWidth="1"/>
    <col min="8" max="8" width="12.28515625" customWidth="1"/>
    <col min="9" max="9" width="12.85546875" customWidth="1"/>
    <col min="10" max="10" width="8" customWidth="1"/>
    <col min="11" max="11" width="19.42578125" customWidth="1"/>
    <col min="12" max="12" width="12.7109375" customWidth="1"/>
    <col min="13" max="13" width="16.85546875" customWidth="1"/>
  </cols>
  <sheetData>
    <row r="1" spans="1:13" x14ac:dyDescent="0.25">
      <c r="B1" s="15" t="s">
        <v>17</v>
      </c>
      <c r="C1" s="15"/>
      <c r="D1" s="15"/>
    </row>
    <row r="2" spans="1:13" x14ac:dyDescent="0.25">
      <c r="B2" s="15" t="s">
        <v>11</v>
      </c>
      <c r="C2" s="15" t="s">
        <v>15</v>
      </c>
      <c r="D2" s="15"/>
    </row>
    <row r="3" spans="1:13" x14ac:dyDescent="0.25">
      <c r="B3" s="15" t="s">
        <v>12</v>
      </c>
      <c r="C3" s="15" t="s">
        <v>16</v>
      </c>
      <c r="D3" s="15"/>
    </row>
    <row r="4" spans="1:13" x14ac:dyDescent="0.25">
      <c r="B4" s="15" t="s">
        <v>13</v>
      </c>
      <c r="C4" s="15"/>
      <c r="D4" s="15">
        <v>61092070644</v>
      </c>
    </row>
    <row r="5" spans="1:13" ht="15.75" thickBot="1" x14ac:dyDescent="0.3">
      <c r="B5" s="16" t="s">
        <v>36</v>
      </c>
      <c r="C5" s="16"/>
      <c r="D5" s="16"/>
      <c r="E5" s="16"/>
      <c r="F5" s="16"/>
    </row>
    <row r="6" spans="1:13" ht="45" customHeight="1" thickBot="1" x14ac:dyDescent="0.3">
      <c r="A6" s="1" t="s">
        <v>0</v>
      </c>
      <c r="B6" s="1" t="s">
        <v>1</v>
      </c>
      <c r="C6" s="1" t="s">
        <v>2</v>
      </c>
      <c r="D6" s="2" t="s">
        <v>18</v>
      </c>
      <c r="E6" s="2" t="s">
        <v>3</v>
      </c>
      <c r="F6" s="1" t="s">
        <v>14</v>
      </c>
      <c r="G6" s="1" t="s">
        <v>19</v>
      </c>
      <c r="H6" s="3" t="s">
        <v>4</v>
      </c>
      <c r="I6" s="4" t="s">
        <v>5</v>
      </c>
      <c r="J6" s="5"/>
      <c r="K6" s="5"/>
      <c r="L6" s="5"/>
      <c r="M6" s="6"/>
    </row>
    <row r="7" spans="1:13" x14ac:dyDescent="0.25">
      <c r="A7" s="7">
        <v>1</v>
      </c>
      <c r="B7" s="24" t="s">
        <v>20</v>
      </c>
      <c r="C7" s="8" t="s">
        <v>21</v>
      </c>
      <c r="D7" s="9">
        <v>10000</v>
      </c>
      <c r="E7" s="20"/>
      <c r="F7" s="19">
        <f>D7*E7</f>
        <v>0</v>
      </c>
      <c r="G7" s="10">
        <v>0.05</v>
      </c>
      <c r="H7" s="22">
        <f>F7*G7</f>
        <v>0</v>
      </c>
      <c r="I7" s="23">
        <f>F7+H7</f>
        <v>0</v>
      </c>
      <c r="K7" s="11"/>
      <c r="L7" s="12"/>
      <c r="M7" s="13"/>
    </row>
    <row r="8" spans="1:13" x14ac:dyDescent="0.25">
      <c r="A8" s="7">
        <v>2</v>
      </c>
      <c r="B8" s="25" t="s">
        <v>22</v>
      </c>
      <c r="C8" s="8" t="s">
        <v>21</v>
      </c>
      <c r="D8" s="9">
        <v>21315</v>
      </c>
      <c r="E8" s="21"/>
      <c r="F8" s="19">
        <f t="shared" ref="F8:F13" si="0">D8*E8</f>
        <v>0</v>
      </c>
      <c r="G8" s="10">
        <v>0.25</v>
      </c>
      <c r="H8" s="22">
        <f t="shared" ref="H8:H14" si="1">F8*G8</f>
        <v>0</v>
      </c>
      <c r="I8" s="23">
        <f t="shared" ref="I8:I13" si="2">F8+H8</f>
        <v>0</v>
      </c>
      <c r="K8" s="11"/>
      <c r="L8" s="12"/>
      <c r="M8" s="13"/>
    </row>
    <row r="9" spans="1:13" x14ac:dyDescent="0.25">
      <c r="A9" s="7">
        <v>3</v>
      </c>
      <c r="B9" s="25" t="s">
        <v>23</v>
      </c>
      <c r="C9" s="8" t="s">
        <v>21</v>
      </c>
      <c r="D9" s="9">
        <v>1000</v>
      </c>
      <c r="E9" s="21"/>
      <c r="F9" s="19">
        <f t="shared" si="0"/>
        <v>0</v>
      </c>
      <c r="G9" s="10">
        <v>0.25</v>
      </c>
      <c r="H9" s="22">
        <f t="shared" si="1"/>
        <v>0</v>
      </c>
      <c r="I9" s="23">
        <f t="shared" si="2"/>
        <v>0</v>
      </c>
      <c r="K9" s="11"/>
      <c r="L9" s="12"/>
      <c r="M9" s="13"/>
    </row>
    <row r="10" spans="1:13" x14ac:dyDescent="0.25">
      <c r="A10" s="7">
        <v>4</v>
      </c>
      <c r="B10" s="25" t="s">
        <v>27</v>
      </c>
      <c r="C10" s="8" t="s">
        <v>21</v>
      </c>
      <c r="D10" s="9">
        <v>1000</v>
      </c>
      <c r="E10" s="21"/>
      <c r="F10" s="19">
        <f t="shared" si="0"/>
        <v>0</v>
      </c>
      <c r="G10" s="10">
        <v>0.25</v>
      </c>
      <c r="H10" s="22">
        <f t="shared" si="1"/>
        <v>0</v>
      </c>
      <c r="I10" s="23">
        <f t="shared" si="2"/>
        <v>0</v>
      </c>
      <c r="K10" s="11"/>
      <c r="L10" s="12"/>
      <c r="M10" s="13"/>
    </row>
    <row r="11" spans="1:13" x14ac:dyDescent="0.25">
      <c r="A11" s="7">
        <v>5</v>
      </c>
      <c r="B11" s="25" t="s">
        <v>29</v>
      </c>
      <c r="C11" s="8" t="s">
        <v>30</v>
      </c>
      <c r="D11" s="26">
        <v>100</v>
      </c>
      <c r="E11" s="21"/>
      <c r="F11" s="19">
        <f t="shared" si="0"/>
        <v>0</v>
      </c>
      <c r="G11" s="10">
        <v>0.25</v>
      </c>
      <c r="H11" s="22">
        <f t="shared" si="1"/>
        <v>0</v>
      </c>
      <c r="I11" s="23">
        <f t="shared" si="2"/>
        <v>0</v>
      </c>
      <c r="K11" s="11"/>
      <c r="L11" s="12"/>
      <c r="M11" s="13"/>
    </row>
    <row r="12" spans="1:13" x14ac:dyDescent="0.25">
      <c r="A12" s="7">
        <v>6</v>
      </c>
      <c r="B12" s="25" t="s">
        <v>28</v>
      </c>
      <c r="C12" s="8" t="s">
        <v>21</v>
      </c>
      <c r="D12" s="9">
        <v>100</v>
      </c>
      <c r="E12" s="21"/>
      <c r="F12" s="19">
        <f t="shared" si="0"/>
        <v>0</v>
      </c>
      <c r="G12" s="10">
        <v>0.05</v>
      </c>
      <c r="H12" s="22">
        <f t="shared" si="1"/>
        <v>0</v>
      </c>
      <c r="I12" s="23">
        <f t="shared" si="2"/>
        <v>0</v>
      </c>
      <c r="K12" s="11"/>
      <c r="L12" s="12"/>
      <c r="M12" s="13"/>
    </row>
    <row r="13" spans="1:13" x14ac:dyDescent="0.25">
      <c r="A13" s="7">
        <v>7</v>
      </c>
      <c r="B13" s="25" t="s">
        <v>31</v>
      </c>
      <c r="C13" s="8" t="s">
        <v>30</v>
      </c>
      <c r="D13" s="9">
        <v>100</v>
      </c>
      <c r="E13" s="21"/>
      <c r="F13" s="19">
        <f t="shared" si="0"/>
        <v>0</v>
      </c>
      <c r="G13" s="10">
        <v>0.25</v>
      </c>
      <c r="H13" s="22">
        <f t="shared" si="1"/>
        <v>0</v>
      </c>
      <c r="I13" s="23">
        <f t="shared" si="2"/>
        <v>0</v>
      </c>
      <c r="K13" s="11"/>
      <c r="L13" s="12"/>
      <c r="M13" s="13"/>
    </row>
    <row r="14" spans="1:13" x14ac:dyDescent="0.25">
      <c r="A14" s="7">
        <v>8</v>
      </c>
      <c r="B14" s="25" t="s">
        <v>33</v>
      </c>
      <c r="C14" s="8" t="s">
        <v>21</v>
      </c>
      <c r="D14" s="9">
        <v>8000</v>
      </c>
      <c r="E14" s="21"/>
      <c r="F14" s="19">
        <f t="shared" ref="F14:F15" si="3">D14*E14</f>
        <v>0</v>
      </c>
      <c r="G14" s="10">
        <v>0.25</v>
      </c>
      <c r="H14" s="22">
        <f t="shared" si="1"/>
        <v>0</v>
      </c>
      <c r="I14" s="23">
        <f t="shared" ref="I14:I15" si="4">F14+H14</f>
        <v>0</v>
      </c>
      <c r="K14" s="11"/>
      <c r="L14" s="12"/>
      <c r="M14" s="13"/>
    </row>
    <row r="15" spans="1:13" x14ac:dyDescent="0.25">
      <c r="A15" s="14">
        <v>9</v>
      </c>
      <c r="B15" s="25" t="s">
        <v>34</v>
      </c>
      <c r="C15" s="8" t="s">
        <v>21</v>
      </c>
      <c r="D15" s="9">
        <v>12160</v>
      </c>
      <c r="E15" s="21"/>
      <c r="F15" s="19">
        <f t="shared" si="3"/>
        <v>0</v>
      </c>
      <c r="G15" s="10">
        <v>0.25</v>
      </c>
      <c r="H15" s="22">
        <f t="shared" ref="H15" si="5">F15*G15</f>
        <v>0</v>
      </c>
      <c r="I15" s="23">
        <f t="shared" si="4"/>
        <v>0</v>
      </c>
      <c r="K15" s="11"/>
      <c r="L15" s="12"/>
      <c r="M15" s="13"/>
    </row>
    <row r="16" spans="1:13" x14ac:dyDescent="0.25">
      <c r="A16" s="27">
        <v>10</v>
      </c>
      <c r="B16" s="25" t="s">
        <v>35</v>
      </c>
      <c r="C16" s="8" t="s">
        <v>21</v>
      </c>
      <c r="D16" s="9">
        <v>11000</v>
      </c>
      <c r="E16" s="21"/>
      <c r="F16" s="19">
        <f t="shared" ref="F16" si="6">D16*E16</f>
        <v>0</v>
      </c>
      <c r="G16" s="10">
        <v>0.25</v>
      </c>
      <c r="H16" s="22">
        <f t="shared" ref="H16" si="7">F16*G16</f>
        <v>0</v>
      </c>
      <c r="I16" s="23">
        <f t="shared" ref="I16" si="8">F16+H16</f>
        <v>0</v>
      </c>
      <c r="K16" s="11"/>
      <c r="L16" s="12"/>
      <c r="M16" s="13"/>
    </row>
    <row r="17" spans="1:13" x14ac:dyDescent="0.25">
      <c r="A17" s="27"/>
      <c r="B17" s="25"/>
      <c r="C17" s="28"/>
      <c r="D17" s="29"/>
      <c r="E17" s="21"/>
      <c r="F17" s="23">
        <f>SUM(F7:F16)</f>
        <v>0</v>
      </c>
      <c r="G17" s="30"/>
      <c r="H17" s="23"/>
      <c r="I17" s="23">
        <f>SUM(I7:I16)</f>
        <v>0</v>
      </c>
      <c r="K17" s="11"/>
      <c r="L17" s="12"/>
      <c r="M17" s="13"/>
    </row>
    <row r="19" spans="1:13" x14ac:dyDescent="0.25">
      <c r="A19" s="15"/>
      <c r="B19" s="31" t="s">
        <v>6</v>
      </c>
      <c r="C19" s="32" t="s">
        <v>25</v>
      </c>
      <c r="D19" s="17"/>
      <c r="E19" s="17"/>
      <c r="F19" s="17"/>
      <c r="G19" s="17"/>
      <c r="H19" s="17"/>
      <c r="I19" s="17"/>
    </row>
    <row r="20" spans="1:13" x14ac:dyDescent="0.25">
      <c r="A20" s="15"/>
      <c r="B20" s="31" t="s">
        <v>4</v>
      </c>
      <c r="C20" s="32" t="s">
        <v>26</v>
      </c>
      <c r="D20" s="17"/>
      <c r="E20" s="34" t="s">
        <v>32</v>
      </c>
      <c r="F20" s="17"/>
      <c r="G20" s="17"/>
      <c r="H20" s="17"/>
      <c r="I20" s="17"/>
    </row>
    <row r="21" spans="1:13" x14ac:dyDescent="0.25">
      <c r="A21" s="15"/>
      <c r="B21" s="31" t="s">
        <v>7</v>
      </c>
      <c r="C21" s="32" t="s">
        <v>24</v>
      </c>
      <c r="D21" s="17"/>
      <c r="E21" s="17"/>
      <c r="F21" s="17"/>
      <c r="G21" s="17"/>
      <c r="H21" s="17"/>
      <c r="I21" s="17"/>
    </row>
    <row r="22" spans="1:13" x14ac:dyDescent="0.25">
      <c r="A22" s="38"/>
      <c r="B22" s="38"/>
      <c r="C22" s="33"/>
      <c r="D22" s="33"/>
      <c r="E22" s="33"/>
      <c r="F22" s="33"/>
      <c r="G22" s="39"/>
      <c r="H22" s="40"/>
      <c r="I22" s="41"/>
    </row>
    <row r="23" spans="1:13" x14ac:dyDescent="0.25">
      <c r="A23" s="42" t="s">
        <v>8</v>
      </c>
      <c r="B23" s="43"/>
      <c r="C23" s="18"/>
      <c r="D23" s="18"/>
      <c r="E23" s="18"/>
      <c r="F23" s="18"/>
      <c r="G23" s="35" t="s">
        <v>9</v>
      </c>
      <c r="H23" s="36"/>
      <c r="I23" s="37"/>
    </row>
    <row r="24" spans="1:13" x14ac:dyDescent="0.25">
      <c r="A24" s="18"/>
      <c r="B24" s="18"/>
      <c r="C24" s="18"/>
      <c r="D24" s="18"/>
      <c r="E24" s="18"/>
      <c r="F24" s="18"/>
      <c r="G24" s="35" t="s">
        <v>10</v>
      </c>
      <c r="H24" s="36"/>
      <c r="I24" s="37"/>
    </row>
    <row r="25" spans="1:13" x14ac:dyDescent="0.25">
      <c r="A25" s="18"/>
      <c r="B25" s="18"/>
      <c r="C25" s="18"/>
      <c r="D25" s="18"/>
      <c r="E25" s="18"/>
      <c r="F25" s="18"/>
    </row>
  </sheetData>
  <mergeCells count="5">
    <mergeCell ref="G24:I24"/>
    <mergeCell ref="A22:B22"/>
    <mergeCell ref="G22:I22"/>
    <mergeCell ref="A23:B23"/>
    <mergeCell ref="G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2026-04-23T08:01:45Z</cp:lastPrinted>
  <dcterms:created xsi:type="dcterms:W3CDTF">2023-01-18T12:27:22Z</dcterms:created>
  <dcterms:modified xsi:type="dcterms:W3CDTF">2026-04-23T08:02:09Z</dcterms:modified>
</cp:coreProperties>
</file>